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rmaQuest/Desktop/New DQ Price Lists/Hush &amp; Hush Prices/"/>
    </mc:Choice>
  </mc:AlternateContent>
  <xr:revisionPtr revIDLastSave="0" documentId="13_ncr:1_{E1633F62-F202-3546-92C2-2C400B143479}" xr6:coauthVersionLast="47" xr6:coauthVersionMax="47" xr10:uidLastSave="{00000000-0000-0000-0000-000000000000}"/>
  <workbookProtection workbookAlgorithmName="SHA-512" workbookHashValue="6vyL7dA9Jvo1IJ6FDdsOy4/oUGRKV/2ErZvCCVkul5rrQVut2eLFVbbl47R8Iig3zBCuG/RktQCY1MHEQgyXyg==" workbookSaltValue="xoM1MaI2F2VYsRgvFiCynA==" workbookSpinCount="100000" lockStructure="1"/>
  <bookViews>
    <workbookView xWindow="11320" yWindow="500" windowWidth="29100" windowHeight="28300" xr2:uid="{1C744AF8-1658-F245-82A8-435974FB63B9}"/>
  </bookViews>
  <sheets>
    <sheet name="Sheet1" sheetId="1" r:id="rId1"/>
  </sheets>
  <definedNames>
    <definedName name="_xlnm.Print_Area" localSheetId="0">Sheet1!$A$5:$M$67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9" i="1" l="1"/>
  <c r="L50" i="1"/>
  <c r="L51" i="1"/>
  <c r="L52" i="1"/>
  <c r="L53" i="1"/>
  <c r="L54" i="1"/>
  <c r="L55" i="1"/>
  <c r="L56" i="1"/>
  <c r="L44" i="1"/>
  <c r="L45" i="1"/>
  <c r="L46" i="1"/>
  <c r="L47" i="1"/>
  <c r="L43" i="1"/>
  <c r="L35" i="1"/>
  <c r="L36" i="1"/>
  <c r="L37" i="1"/>
  <c r="L38" i="1"/>
  <c r="L39" i="1"/>
  <c r="L40" i="1"/>
  <c r="L41" i="1"/>
  <c r="L34" i="1"/>
  <c r="L22" i="1"/>
  <c r="L23" i="1"/>
  <c r="L24" i="1"/>
  <c r="L25" i="1"/>
  <c r="L26" i="1"/>
  <c r="L27" i="1"/>
  <c r="L28" i="1"/>
  <c r="L29" i="1"/>
  <c r="L30" i="1"/>
  <c r="L31" i="1"/>
  <c r="L32" i="1"/>
  <c r="L21" i="1"/>
  <c r="K64" i="1" l="1"/>
  <c r="K65" i="1" s="1"/>
  <c r="K67" i="1" l="1"/>
</calcChain>
</file>

<file path=xl/sharedStrings.xml><?xml version="1.0" encoding="utf-8"?>
<sst xmlns="http://schemas.openxmlformats.org/spreadsheetml/2006/main" count="61" uniqueCount="60">
  <si>
    <t>Product Name</t>
  </si>
  <si>
    <t>Cost</t>
  </si>
  <si>
    <t>Qty</t>
  </si>
  <si>
    <t>Total</t>
  </si>
  <si>
    <t>Educational &amp; Training Manual (HMK004)</t>
  </si>
  <si>
    <t>Subtotal</t>
  </si>
  <si>
    <t>Tax</t>
  </si>
  <si>
    <t>Date:</t>
  </si>
  <si>
    <t>House Number:</t>
  </si>
  <si>
    <t>Card Number:</t>
  </si>
  <si>
    <t>Exp. Date:</t>
  </si>
  <si>
    <t>Security Code:</t>
  </si>
  <si>
    <t>Name On Card:</t>
  </si>
  <si>
    <t>Payment Details</t>
  </si>
  <si>
    <t xml:space="preserve">Postcode: </t>
  </si>
  <si>
    <t>Contact Name:</t>
  </si>
  <si>
    <t>Company Name:</t>
  </si>
  <si>
    <t>Contact Number:</t>
  </si>
  <si>
    <t>15-pack DeeplyRooted Brochure (HMK003)</t>
  </si>
  <si>
    <t>Wholesale Product Order Form</t>
  </si>
  <si>
    <r>
      <t> </t>
    </r>
    <r>
      <rPr>
        <sz val="16"/>
        <color rgb="FF221E1F"/>
        <rFont val="Century Gothic"/>
        <family val="1"/>
      </rPr>
      <t>PlantYourDay® (HPYD) Case of 6*</t>
    </r>
  </si>
  <si>
    <r>
      <t> </t>
    </r>
    <r>
      <rPr>
        <sz val="16"/>
        <color rgb="FF221E1F"/>
        <rFont val="Century Gothic"/>
        <family val="1"/>
      </rPr>
      <t>TimeCapsule® (HTC) Case of 6*</t>
    </r>
  </si>
  <si>
    <r>
      <t> </t>
    </r>
    <r>
      <rPr>
        <sz val="16"/>
        <color rgb="FF221E1F"/>
        <rFont val="Century Gothic"/>
        <family val="1"/>
      </rPr>
      <t>DeeplyRooted® (HDR) Case of 6*</t>
    </r>
  </si>
  <si>
    <r>
      <t> </t>
    </r>
    <r>
      <rPr>
        <sz val="16"/>
        <color rgb="FF221E1F"/>
        <rFont val="Century Gothic"/>
        <family val="1"/>
      </rPr>
      <t>DeeplyRooted 3 Month Supply Box (HDRBOX)*</t>
    </r>
  </si>
  <si>
    <r>
      <t> </t>
    </r>
    <r>
      <rPr>
        <sz val="16"/>
        <color rgb="FF221E1F"/>
        <rFont val="Century Gothic"/>
        <family val="1"/>
      </rPr>
      <t>DeeplyRooted Shampoo (HDRHS) Case of 6*</t>
    </r>
  </si>
  <si>
    <r>
      <t> </t>
    </r>
    <r>
      <rPr>
        <sz val="16"/>
        <color rgb="FF221E1F"/>
        <rFont val="Century Gothic"/>
        <family val="1"/>
      </rPr>
      <t>DeeplyRooted Conditioner (HDRHC) Case of 6*</t>
    </r>
  </si>
  <si>
    <r>
      <t> </t>
    </r>
    <r>
      <rPr>
        <sz val="16"/>
        <color rgb="FF221E1F"/>
        <rFont val="Century Gothic"/>
        <family val="1"/>
      </rPr>
      <t>DeeplyRooted Hair Serum (HDRHHS) Case of 6*</t>
    </r>
  </si>
  <si>
    <r>
      <t> </t>
    </r>
    <r>
      <rPr>
        <sz val="16"/>
        <color rgb="FF221E1F"/>
        <rFont val="Century Gothic"/>
        <family val="1"/>
      </rPr>
      <t>MindYourMind® (HMYM) Case of 6*</t>
    </r>
  </si>
  <si>
    <r>
      <t> </t>
    </r>
    <r>
      <rPr>
        <sz val="16"/>
        <color rgb="FF221E1F"/>
        <rFont val="Century Gothic"/>
        <family val="1"/>
      </rPr>
      <t>ShieldUp™ (HSU) Case of 6*</t>
    </r>
  </si>
  <si>
    <r>
      <t> </t>
    </r>
    <r>
      <rPr>
        <sz val="16"/>
        <color rgb="FF221E1F"/>
        <rFont val="Century Gothic"/>
        <family val="1"/>
      </rPr>
      <t>SkinCapsule™ Hydrate+ (HSH)Case of 6*</t>
    </r>
  </si>
  <si>
    <r>
      <t> </t>
    </r>
    <r>
      <rPr>
        <sz val="16"/>
        <color rgb="FF221E1F"/>
        <rFont val="Century Gothic"/>
        <family val="1"/>
      </rPr>
      <t>SkinCapsule™ Brighten+ (HSB)Case of 6*</t>
    </r>
  </si>
  <si>
    <r>
      <t> </t>
    </r>
    <r>
      <rPr>
        <sz val="16"/>
        <color rgb="FF221E1F"/>
        <rFont val="Century Gothic"/>
        <family val="1"/>
      </rPr>
      <t>SkinCapsule™ CLEAR+ (HSC) Case of 6*</t>
    </r>
  </si>
  <si>
    <r>
      <t> </t>
    </r>
    <r>
      <rPr>
        <b/>
        <sz val="16"/>
        <color rgb="FF221E1F"/>
        <rFont val="Century Gothic"/>
        <family val="1"/>
      </rPr>
      <t>Sample Sachets</t>
    </r>
  </si>
  <si>
    <r>
      <t> </t>
    </r>
    <r>
      <rPr>
        <sz val="16"/>
        <color rgb="FF221E1F"/>
        <rFont val="Century Gothic"/>
        <family val="1"/>
      </rPr>
      <t>Sample Pack PlantYourDay® (HPYDS)</t>
    </r>
  </si>
  <si>
    <r>
      <t> </t>
    </r>
    <r>
      <rPr>
        <sz val="16"/>
        <color rgb="FF221E1F"/>
        <rFont val="Century Gothic"/>
        <family val="1"/>
      </rPr>
      <t>Sample Pack TimeCapsule® (HTCS)</t>
    </r>
  </si>
  <si>
    <r>
      <t> </t>
    </r>
    <r>
      <rPr>
        <sz val="16"/>
        <color rgb="FF221E1F"/>
        <rFont val="Century Gothic"/>
        <family val="1"/>
      </rPr>
      <t>Sample Pack DeeplyRooted® (HDRS)</t>
    </r>
  </si>
  <si>
    <r>
      <t> </t>
    </r>
    <r>
      <rPr>
        <sz val="16"/>
        <color rgb="FF221E1F"/>
        <rFont val="Century Gothic"/>
        <family val="1"/>
      </rPr>
      <t>Sample Pack MindYourMind® (HMYMS)</t>
    </r>
  </si>
  <si>
    <r>
      <t> </t>
    </r>
    <r>
      <rPr>
        <sz val="16"/>
        <color rgb="FF221E1F"/>
        <rFont val="Century Gothic"/>
        <family val="1"/>
      </rPr>
      <t>Sample Pack ShieldUp™ (HSUS)</t>
    </r>
  </si>
  <si>
    <r>
      <t> </t>
    </r>
    <r>
      <rPr>
        <sz val="16"/>
        <color rgb="FF221E1F"/>
        <rFont val="Century Gothic"/>
        <family val="1"/>
      </rPr>
      <t>Sample Pack SkinCapsule™ Hydrate+ (HSHS)</t>
    </r>
  </si>
  <si>
    <r>
      <t> </t>
    </r>
    <r>
      <rPr>
        <sz val="16"/>
        <color rgb="FF221E1F"/>
        <rFont val="Century Gothic"/>
        <family val="1"/>
      </rPr>
      <t>Sample Pack SkinCapsule™ Brighten+ (HSBS)</t>
    </r>
  </si>
  <si>
    <r>
      <t> </t>
    </r>
    <r>
      <rPr>
        <sz val="16"/>
        <color rgb="FF221E1F"/>
        <rFont val="Century Gothic"/>
        <family val="1"/>
      </rPr>
      <t>Sample Pack SkinCapsule™ CLEAR+ (HSCS)</t>
    </r>
  </si>
  <si>
    <r>
      <t> </t>
    </r>
    <r>
      <rPr>
        <b/>
        <sz val="16"/>
        <color rgb="FF221E1F"/>
        <rFont val="Century Gothic"/>
        <family val="1"/>
      </rPr>
      <t>Collateral Items</t>
    </r>
  </si>
  <si>
    <r>
      <t> </t>
    </r>
    <r>
      <rPr>
        <sz val="16"/>
        <color rgb="FF221E1F"/>
        <rFont val="Century Gothic"/>
        <family val="1"/>
      </rPr>
      <t>Gold Scoop (H004)</t>
    </r>
  </si>
  <si>
    <r>
      <t> </t>
    </r>
    <r>
      <rPr>
        <sz val="16"/>
        <color rgb="FF221E1F"/>
        <rFont val="Century Gothic"/>
        <family val="1"/>
      </rPr>
      <t>White Protein Shaker (H003)</t>
    </r>
  </si>
  <si>
    <r>
      <t> </t>
    </r>
    <r>
      <rPr>
        <sz val="16"/>
        <color rgb="FF221E1F"/>
        <rFont val="Century Gothic"/>
        <family val="1"/>
      </rPr>
      <t>Hush &amp; Hush Face Mask (H002)</t>
    </r>
  </si>
  <si>
    <r>
      <t> </t>
    </r>
    <r>
      <rPr>
        <sz val="16"/>
        <color rgb="FF221E1F"/>
        <rFont val="Century Gothic"/>
        <family val="1"/>
      </rPr>
      <t>Age Later Book (H001)</t>
    </r>
  </si>
  <si>
    <r>
      <t> </t>
    </r>
    <r>
      <rPr>
        <sz val="16"/>
        <color rgb="FF221E1F"/>
        <rFont val="Century Gothic"/>
        <family val="1"/>
      </rPr>
      <t>DeeplyRooted Hair Brush (H005)</t>
    </r>
  </si>
  <si>
    <r>
      <t> </t>
    </r>
    <r>
      <rPr>
        <b/>
        <sz val="16"/>
        <color rgb="FF221E1F"/>
        <rFont val="Century Gothic"/>
        <family val="1"/>
      </rPr>
      <t>Marketing Materials</t>
    </r>
  </si>
  <si>
    <r>
      <t> </t>
    </r>
    <r>
      <rPr>
        <sz val="16"/>
        <color rgb="FF221E1F"/>
        <rFont val="Century Gothic"/>
        <family val="1"/>
      </rPr>
      <t>Hush &amp; Hush Display 1 each (HMK007)</t>
    </r>
  </si>
  <si>
    <r>
      <t> </t>
    </r>
    <r>
      <rPr>
        <sz val="16"/>
        <color rgb="FF221E1F"/>
        <rFont val="Century Gothic"/>
        <family val="1"/>
      </rPr>
      <t>Shelf Talker 1 each (HMK006)</t>
    </r>
  </si>
  <si>
    <r>
      <t>10</t>
    </r>
    <r>
      <rPr>
        <sz val="16"/>
        <color rgb="FF221E1F"/>
        <rFont val="Century Gothic"/>
        <family val="1"/>
      </rPr>
      <t>-pack Retail Bags (HMK002)</t>
    </r>
  </si>
  <si>
    <r>
      <t> </t>
    </r>
    <r>
      <rPr>
        <sz val="16"/>
        <color rgb="FF221E1F"/>
        <rFont val="Century Gothic"/>
        <family val="1"/>
      </rPr>
      <t>Display Tray 1 each (HMK008)</t>
    </r>
  </si>
  <si>
    <r>
      <t>15</t>
    </r>
    <r>
      <rPr>
        <sz val="16"/>
        <color rgb="FF221E1F"/>
        <rFont val="Century Gothic"/>
        <family val="1"/>
      </rPr>
      <t>-pack Brand Book (HMK001)</t>
    </r>
  </si>
  <si>
    <r>
      <t> </t>
    </r>
    <r>
      <rPr>
        <sz val="16"/>
        <color rgb="FF221E1F"/>
        <rFont val="Century Gothic"/>
        <family val="1"/>
      </rPr>
      <t>Hush &amp; Hush Brochure/Book Holder (HMK005)</t>
    </r>
  </si>
  <si>
    <r>
      <t> </t>
    </r>
    <r>
      <rPr>
        <b/>
        <sz val="16"/>
        <color rgb="FF221E1F"/>
        <rFont val="Century Gothic"/>
        <family val="1"/>
      </rPr>
      <t>Shipping &amp; Handling:</t>
    </r>
  </si>
  <si>
    <r>
      <t> </t>
    </r>
    <r>
      <rPr>
        <sz val="16"/>
        <color rgb="FF221E1F"/>
        <rFont val="Century Gothic"/>
        <family val="1"/>
      </rPr>
      <t>All orders below £300 will incur an £8 shipping fee. </t>
    </r>
  </si>
  <si>
    <r>
      <t> </t>
    </r>
    <r>
      <rPr>
        <sz val="16"/>
        <color rgb="FF221E1F"/>
        <rFont val="Century Gothic"/>
        <family val="1"/>
      </rPr>
      <t>All orders valued over £300 will qualify for free shipping.</t>
    </r>
  </si>
  <si>
    <r>
      <t> </t>
    </r>
    <r>
      <rPr>
        <sz val="16"/>
        <color rgb="FF221E1F"/>
        <rFont val="Century Gothic"/>
        <family val="1"/>
      </rPr>
      <t>Values exclude VAT. </t>
    </r>
  </si>
  <si>
    <r>
      <t> </t>
    </r>
    <r>
      <rPr>
        <sz val="16"/>
        <color rgb="FF221E1F"/>
        <rFont val="Century Gothic"/>
        <family val="1"/>
      </rPr>
      <t>*Minimum order is 1 case per product SKU. 6 per case.</t>
    </r>
  </si>
  <si>
    <r>
      <rPr>
        <sz val="14"/>
        <color theme="1"/>
        <rFont val="Century Gothic Bold"/>
      </rPr>
      <t>Postcode:</t>
    </r>
    <r>
      <rPr>
        <sz val="12"/>
        <color theme="1"/>
        <rFont val="Century Gothic Bold"/>
      </rPr>
      <t xml:space="preserve"> </t>
    </r>
    <r>
      <rPr>
        <sz val="10"/>
        <color theme="1"/>
        <rFont val="Century Gothic Bold"/>
      </rPr>
      <t>(Where Card is Registered)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</si>
</sst>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20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Segoe UI"/>
    </font>
    <font>
      <sz val="16"/>
      <color theme="1"/>
      <name val="Segoe UI"/>
    </font>
    <font>
      <sz val="16"/>
      <color theme="1"/>
      <name val="Century Gothic"/>
      <family val="1"/>
    </font>
    <font>
      <sz val="16"/>
      <name val="Century Gothic"/>
      <family val="1"/>
    </font>
    <font>
      <sz val="12"/>
      <color theme="1"/>
      <name val="Century Gothic"/>
      <family val="1"/>
    </font>
    <font>
      <sz val="12"/>
      <name val="Century Gothic"/>
      <family val="1"/>
    </font>
    <font>
      <b/>
      <sz val="16"/>
      <color theme="1"/>
      <name val="Century Gothic"/>
      <family val="1"/>
    </font>
    <font>
      <sz val="16"/>
      <color rgb="FF000000"/>
      <name val="Century Gothic"/>
      <family val="1"/>
    </font>
    <font>
      <sz val="16"/>
      <color rgb="FF221E1F"/>
      <name val="Century Gothic"/>
      <family val="1"/>
    </font>
    <font>
      <b/>
      <sz val="16"/>
      <color rgb="FF221E1F"/>
      <name val="Century Gothic"/>
      <family val="1"/>
    </font>
    <font>
      <sz val="16"/>
      <color theme="1"/>
      <name val="Century Gothic Bold"/>
    </font>
    <font>
      <sz val="12"/>
      <color theme="1"/>
      <name val="Century Gothic Bold Italic"/>
    </font>
    <font>
      <sz val="18"/>
      <color theme="1"/>
      <name val="Century Gothic Bold Italic"/>
    </font>
    <font>
      <sz val="20"/>
      <color theme="1"/>
      <name val="Century Gothic Bold Italic"/>
    </font>
    <font>
      <sz val="14"/>
      <color theme="1"/>
      <name val="Century Gothic Bold"/>
    </font>
    <font>
      <sz val="12"/>
      <color theme="1"/>
      <name val="Century Gothic Bold"/>
    </font>
    <font>
      <sz val="10"/>
      <color theme="1"/>
      <name val="Century Gothic Bold"/>
    </font>
    <font>
      <sz val="16"/>
      <color rgb="FFFF0000"/>
      <name val="Segoe UI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3" borderId="10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164" fontId="3" fillId="3" borderId="5" xfId="0" applyNumberFormat="1" applyFont="1" applyFill="1" applyBorder="1"/>
    <xf numFmtId="0" fontId="2" fillId="3" borderId="5" xfId="0" applyFont="1" applyFill="1" applyBorder="1"/>
    <xf numFmtId="0" fontId="3" fillId="3" borderId="20" xfId="0" applyFont="1" applyFill="1" applyBorder="1"/>
    <xf numFmtId="0" fontId="3" fillId="3" borderId="4" xfId="0" applyFont="1" applyFill="1" applyBorder="1"/>
    <xf numFmtId="0" fontId="2" fillId="3" borderId="6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0" fontId="3" fillId="3" borderId="0" xfId="0" applyFont="1" applyFill="1"/>
    <xf numFmtId="0" fontId="0" fillId="0" borderId="0" xfId="0" applyAlignment="1"/>
    <xf numFmtId="0" fontId="1" fillId="0" borderId="0" xfId="0" applyFont="1" applyAlignment="1">
      <alignment vertical="center"/>
    </xf>
    <xf numFmtId="0" fontId="4" fillId="3" borderId="0" xfId="0" applyFont="1" applyFill="1"/>
    <xf numFmtId="0" fontId="5" fillId="3" borderId="0" xfId="0" applyFont="1" applyFill="1"/>
    <xf numFmtId="0" fontId="6" fillId="0" borderId="0" xfId="0" applyFont="1"/>
    <xf numFmtId="0" fontId="4" fillId="2" borderId="0" xfId="0" applyFont="1" applyFill="1"/>
    <xf numFmtId="0" fontId="7" fillId="3" borderId="0" xfId="0" applyFont="1" applyFill="1"/>
    <xf numFmtId="0" fontId="8" fillId="3" borderId="11" xfId="0" applyFont="1" applyFill="1" applyBorder="1"/>
    <xf numFmtId="0" fontId="8" fillId="3" borderId="12" xfId="0" applyFont="1" applyFill="1" applyBorder="1"/>
    <xf numFmtId="0" fontId="8" fillId="3" borderId="13" xfId="0" applyFont="1" applyFill="1" applyBorder="1"/>
    <xf numFmtId="0" fontId="9" fillId="3" borderId="15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9" fillId="3" borderId="17" xfId="0" applyFont="1" applyFill="1" applyBorder="1"/>
    <xf numFmtId="0" fontId="9" fillId="3" borderId="10" xfId="0" applyFont="1" applyFill="1" applyBorder="1"/>
    <xf numFmtId="0" fontId="9" fillId="3" borderId="8" xfId="0" applyFont="1" applyFill="1" applyBorder="1"/>
    <xf numFmtId="0" fontId="9" fillId="3" borderId="26" xfId="0" applyFont="1" applyFill="1" applyBorder="1"/>
    <xf numFmtId="0" fontId="9" fillId="3" borderId="9" xfId="0" applyFont="1" applyFill="1" applyBorder="1"/>
    <xf numFmtId="0" fontId="10" fillId="3" borderId="15" xfId="0" applyFont="1" applyFill="1" applyBorder="1"/>
    <xf numFmtId="0" fontId="9" fillId="3" borderId="21" xfId="0" applyFont="1" applyFill="1" applyBorder="1"/>
    <xf numFmtId="0" fontId="9" fillId="3" borderId="22" xfId="0" applyFont="1" applyFill="1" applyBorder="1"/>
    <xf numFmtId="0" fontId="9" fillId="3" borderId="23" xfId="0" applyFont="1" applyFill="1" applyBorder="1"/>
    <xf numFmtId="0" fontId="9" fillId="3" borderId="0" xfId="0" applyFont="1" applyFill="1"/>
    <xf numFmtId="0" fontId="4" fillId="3" borderId="0" xfId="0" applyFont="1" applyFill="1" applyAlignment="1">
      <alignment horizontal="right"/>
    </xf>
    <xf numFmtId="0" fontId="12" fillId="3" borderId="0" xfId="0" applyFont="1" applyFill="1"/>
    <xf numFmtId="0" fontId="13" fillId="0" borderId="0" xfId="0" applyFont="1" applyAlignme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/>
    <xf numFmtId="0" fontId="12" fillId="2" borderId="0" xfId="0" applyFont="1" applyFill="1"/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14" fontId="4" fillId="3" borderId="4" xfId="0" applyNumberFormat="1" applyFont="1" applyFill="1" applyBorder="1" applyAlignment="1" applyProtection="1">
      <alignment horizontal="center"/>
      <protection locked="0"/>
    </xf>
    <xf numFmtId="14" fontId="4" fillId="3" borderId="6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164" fontId="3" fillId="3" borderId="6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8" fillId="3" borderId="12" xfId="0" applyFont="1" applyFill="1" applyBorder="1"/>
    <xf numFmtId="164" fontId="3" fillId="3" borderId="8" xfId="0" applyNumberFormat="1" applyFont="1" applyFill="1" applyBorder="1"/>
    <xf numFmtId="164" fontId="3" fillId="3" borderId="3" xfId="0" applyNumberFormat="1" applyFont="1" applyFill="1" applyBorder="1"/>
    <xf numFmtId="164" fontId="3" fillId="3" borderId="6" xfId="0" applyNumberFormat="1" applyFont="1" applyFill="1" applyBorder="1"/>
    <xf numFmtId="164" fontId="3" fillId="3" borderId="1" xfId="0" applyNumberFormat="1" applyFont="1" applyFill="1" applyBorder="1"/>
    <xf numFmtId="164" fontId="3" fillId="3" borderId="7" xfId="0" applyNumberFormat="1" applyFont="1" applyFill="1" applyBorder="1"/>
    <xf numFmtId="164" fontId="3" fillId="3" borderId="2" xfId="0" applyNumberFormat="1" applyFont="1" applyFill="1" applyBorder="1"/>
    <xf numFmtId="164" fontId="3" fillId="3" borderId="7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164" fontId="3" fillId="3" borderId="24" xfId="0" applyNumberFormat="1" applyFont="1" applyFill="1" applyBorder="1" applyAlignment="1">
      <alignment horizontal="center"/>
    </xf>
    <xf numFmtId="0" fontId="8" fillId="3" borderId="14" xfId="0" applyFont="1" applyFill="1" applyBorder="1"/>
    <xf numFmtId="164" fontId="3" fillId="3" borderId="16" xfId="0" applyNumberFormat="1" applyFont="1" applyFill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25" xfId="0" applyNumberFormat="1" applyFont="1" applyFill="1" applyBorder="1" applyAlignment="1">
      <alignment horizontal="center"/>
    </xf>
    <xf numFmtId="164" fontId="19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331304</xdr:colOff>
      <xdr:row>0</xdr:row>
      <xdr:rowOff>97708</xdr:rowOff>
    </xdr:from>
    <xdr:to>
      <xdr:col>4</xdr:col>
      <xdr:colOff>607391</xdr:colOff>
      <xdr:row>3</xdr:row>
      <xdr:rowOff>186338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D0A8A7-721D-9C4A-2EF5-30E90BA6D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753" y="97708"/>
          <a:ext cx="2116667" cy="696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5631-2E05-3345-9B58-EB57C4E64487}">
  <sheetPr>
    <pageSetUpPr fitToPage="1"/>
  </sheetPr>
  <dimension ref="A1:N71"/>
  <sheetViews>
    <sheetView tabSelected="1" zoomScale="138" zoomScaleNormal="138" zoomScalePageLayoutView="57" workbookViewId="0">
      <selection activeCell="O23" sqref="O23"/>
    </sheetView>
  </sheetViews>
  <sheetFormatPr baseColWidth="10" defaultRowHeight="16"/>
  <cols>
    <col min="1" max="2" width="10.33203125" customWidth="1"/>
    <col min="3" max="3" width="3.33203125" customWidth="1"/>
    <col min="4" max="20" width="10.33203125" customWidth="1"/>
  </cols>
  <sheetData>
    <row r="1" spans="1:14">
      <c r="A1" s="12"/>
      <c r="B1" s="12"/>
      <c r="C1" s="12"/>
      <c r="D1" s="12"/>
      <c r="E1" s="12"/>
      <c r="F1" s="12"/>
      <c r="G1" s="12"/>
    </row>
    <row r="2" spans="1:14">
      <c r="A2" s="12"/>
      <c r="B2" s="12"/>
      <c r="C2" s="12"/>
      <c r="D2" s="12"/>
      <c r="E2" s="12"/>
      <c r="F2" s="12"/>
      <c r="G2" s="12"/>
    </row>
    <row r="3" spans="1:14" s="40" customFormat="1" ht="16" customHeight="1">
      <c r="A3" s="37"/>
      <c r="B3" s="37"/>
      <c r="C3" s="37"/>
      <c r="D3" s="37"/>
      <c r="E3" s="37"/>
      <c r="F3" s="37"/>
      <c r="G3" s="37"/>
      <c r="H3" s="38" t="s">
        <v>19</v>
      </c>
      <c r="I3" s="39"/>
      <c r="J3" s="39"/>
      <c r="K3" s="39"/>
      <c r="L3" s="39"/>
      <c r="M3" s="39"/>
    </row>
    <row r="4" spans="1:14" ht="20" customHeight="1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</row>
    <row r="5" spans="1:14" s="16" customFormat="1" ht="20" customHeight="1">
      <c r="A5" s="36" t="s">
        <v>7</v>
      </c>
      <c r="B5" s="14"/>
      <c r="C5" s="14"/>
      <c r="D5" s="36" t="s">
        <v>14</v>
      </c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16" customFormat="1" ht="20" customHeight="1">
      <c r="A6" s="45"/>
      <c r="B6" s="46"/>
      <c r="C6" s="14"/>
      <c r="D6" s="47"/>
      <c r="E6" s="48"/>
      <c r="F6" s="49"/>
      <c r="G6" s="14"/>
      <c r="H6" s="41" t="s">
        <v>13</v>
      </c>
      <c r="I6" s="17"/>
      <c r="J6" s="17"/>
      <c r="K6" s="17"/>
      <c r="L6" s="17"/>
      <c r="M6" s="17"/>
      <c r="N6" s="18"/>
    </row>
    <row r="7" spans="1:14" s="16" customFormat="1" ht="10" customHeight="1">
      <c r="A7" s="14"/>
      <c r="B7" s="14"/>
      <c r="C7" s="14"/>
      <c r="D7" s="14"/>
      <c r="E7" s="14"/>
      <c r="F7" s="14"/>
      <c r="G7" s="14"/>
      <c r="H7" s="17"/>
      <c r="I7" s="17"/>
      <c r="J7" s="17"/>
      <c r="K7" s="17"/>
      <c r="L7" s="17"/>
      <c r="M7" s="17"/>
      <c r="N7" s="18"/>
    </row>
    <row r="8" spans="1:14" s="16" customFormat="1" ht="20" customHeight="1">
      <c r="A8" s="36" t="s">
        <v>16</v>
      </c>
      <c r="B8" s="14"/>
      <c r="C8" s="14"/>
      <c r="D8" s="14"/>
      <c r="E8" s="14"/>
      <c r="F8" s="14"/>
      <c r="G8" s="14"/>
      <c r="H8" s="41" t="s">
        <v>9</v>
      </c>
      <c r="I8" s="17"/>
      <c r="J8" s="17"/>
      <c r="K8" s="17"/>
      <c r="L8" s="17"/>
      <c r="M8" s="17"/>
      <c r="N8" s="18"/>
    </row>
    <row r="9" spans="1:14" s="16" customFormat="1" ht="20" customHeight="1">
      <c r="A9" s="47"/>
      <c r="B9" s="48"/>
      <c r="C9" s="48"/>
      <c r="D9" s="48"/>
      <c r="E9" s="48"/>
      <c r="F9" s="49"/>
      <c r="G9" s="14"/>
      <c r="H9" s="42"/>
      <c r="I9" s="43"/>
      <c r="J9" s="43"/>
      <c r="K9" s="43"/>
      <c r="L9" s="43"/>
      <c r="M9" s="44"/>
      <c r="N9" s="18"/>
    </row>
    <row r="10" spans="1:14" s="16" customFormat="1" ht="10" customHeight="1">
      <c r="A10" s="14"/>
      <c r="B10" s="14"/>
      <c r="C10" s="14"/>
      <c r="D10" s="14"/>
      <c r="E10" s="14"/>
      <c r="F10" s="14"/>
      <c r="G10" s="14"/>
      <c r="H10" s="17"/>
      <c r="I10" s="17"/>
      <c r="J10" s="17"/>
      <c r="K10" s="17"/>
      <c r="L10" s="17"/>
      <c r="M10" s="17"/>
      <c r="N10" s="18"/>
    </row>
    <row r="11" spans="1:14" s="16" customFormat="1" ht="20" customHeight="1">
      <c r="A11" s="36" t="s">
        <v>15</v>
      </c>
      <c r="B11" s="14"/>
      <c r="C11" s="14"/>
      <c r="D11" s="14"/>
      <c r="E11" s="14"/>
      <c r="F11" s="14"/>
      <c r="G11" s="14"/>
      <c r="H11" s="41" t="s">
        <v>12</v>
      </c>
      <c r="I11" s="17"/>
      <c r="J11" s="17"/>
      <c r="K11" s="17"/>
      <c r="L11" s="17"/>
      <c r="M11" s="17"/>
      <c r="N11" s="18"/>
    </row>
    <row r="12" spans="1:14" s="16" customFormat="1" ht="20" customHeight="1">
      <c r="A12" s="47"/>
      <c r="B12" s="48"/>
      <c r="C12" s="48"/>
      <c r="D12" s="48"/>
      <c r="E12" s="48"/>
      <c r="F12" s="49"/>
      <c r="G12" s="14"/>
      <c r="H12" s="42"/>
      <c r="I12" s="43"/>
      <c r="J12" s="43"/>
      <c r="K12" s="43"/>
      <c r="L12" s="43"/>
      <c r="M12" s="44"/>
      <c r="N12" s="18"/>
    </row>
    <row r="13" spans="1:14" s="16" customFormat="1" ht="10" customHeight="1">
      <c r="A13" s="14"/>
      <c r="B13" s="14"/>
      <c r="C13" s="14"/>
      <c r="D13" s="14"/>
      <c r="E13" s="14"/>
      <c r="F13" s="14"/>
      <c r="G13" s="14"/>
      <c r="H13" s="17"/>
      <c r="I13" s="17"/>
      <c r="J13" s="17"/>
      <c r="K13" s="17"/>
      <c r="L13" s="17"/>
      <c r="M13" s="17"/>
      <c r="N13" s="18"/>
    </row>
    <row r="14" spans="1:14" s="16" customFormat="1" ht="20" customHeight="1">
      <c r="A14" s="36" t="s">
        <v>17</v>
      </c>
      <c r="B14" s="14"/>
      <c r="C14" s="14"/>
      <c r="D14" s="14"/>
      <c r="E14" s="14"/>
      <c r="F14" s="14"/>
      <c r="G14" s="14"/>
      <c r="H14" s="41" t="s">
        <v>10</v>
      </c>
      <c r="I14" s="17"/>
      <c r="J14" s="17"/>
      <c r="K14" s="41" t="s">
        <v>11</v>
      </c>
      <c r="L14" s="17"/>
      <c r="M14" s="17"/>
      <c r="N14" s="18"/>
    </row>
    <row r="15" spans="1:14" s="16" customFormat="1" ht="20" customHeight="1">
      <c r="A15" s="47"/>
      <c r="B15" s="48"/>
      <c r="C15" s="48"/>
      <c r="D15" s="49"/>
      <c r="E15" s="14"/>
      <c r="F15" s="14"/>
      <c r="G15" s="14"/>
      <c r="H15" s="42"/>
      <c r="I15" s="44"/>
      <c r="J15" s="17"/>
      <c r="K15" s="42"/>
      <c r="L15" s="44"/>
      <c r="M15" s="17"/>
      <c r="N15" s="18"/>
    </row>
    <row r="16" spans="1:14" s="16" customFormat="1" ht="10" customHeight="1">
      <c r="A16" s="14"/>
      <c r="B16" s="14"/>
      <c r="C16" s="14"/>
      <c r="D16" s="14"/>
      <c r="E16" s="14"/>
      <c r="F16" s="14"/>
      <c r="G16" s="14"/>
      <c r="H16" s="17"/>
      <c r="I16" s="17"/>
      <c r="J16" s="17"/>
      <c r="K16" s="17"/>
      <c r="L16" s="17"/>
      <c r="M16" s="17"/>
      <c r="N16" s="18"/>
    </row>
    <row r="17" spans="1:14" s="16" customFormat="1" ht="20" customHeight="1">
      <c r="A17" s="14"/>
      <c r="B17" s="14"/>
      <c r="C17" s="14"/>
      <c r="D17" s="14"/>
      <c r="E17" s="14"/>
      <c r="F17" s="14"/>
      <c r="G17" s="14"/>
      <c r="H17" s="41" t="s">
        <v>8</v>
      </c>
      <c r="I17" s="17"/>
      <c r="J17" s="17"/>
      <c r="K17" s="41" t="s">
        <v>59</v>
      </c>
      <c r="L17" s="17"/>
      <c r="M17" s="17"/>
      <c r="N17" s="18"/>
    </row>
    <row r="18" spans="1:14" s="16" customFormat="1" ht="20" customHeight="1">
      <c r="A18" s="14"/>
      <c r="B18" s="14"/>
      <c r="C18" s="14"/>
      <c r="D18" s="14"/>
      <c r="E18" s="14"/>
      <c r="F18" s="14"/>
      <c r="G18" s="14"/>
      <c r="H18" s="42"/>
      <c r="I18" s="44"/>
      <c r="J18" s="17"/>
      <c r="K18" s="42"/>
      <c r="L18" s="43"/>
      <c r="M18" s="44"/>
      <c r="N18" s="18"/>
    </row>
    <row r="19" spans="1:14" s="16" customFormat="1" ht="10" customHeight="1" thickBo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s="16" customFormat="1" ht="21">
      <c r="A20" s="19" t="s">
        <v>0</v>
      </c>
      <c r="B20" s="20"/>
      <c r="C20" s="20"/>
      <c r="D20" s="20"/>
      <c r="E20" s="20"/>
      <c r="F20" s="20"/>
      <c r="G20" s="20"/>
      <c r="H20" s="21"/>
      <c r="I20" s="52" t="s">
        <v>1</v>
      </c>
      <c r="J20" s="52"/>
      <c r="K20" s="20" t="s">
        <v>2</v>
      </c>
      <c r="L20" s="52" t="s">
        <v>3</v>
      </c>
      <c r="M20" s="65"/>
      <c r="N20" s="15"/>
    </row>
    <row r="21" spans="1:14" s="16" customFormat="1" ht="23">
      <c r="A21" s="22" t="s">
        <v>20</v>
      </c>
      <c r="B21" s="23"/>
      <c r="C21" s="23"/>
      <c r="D21" s="23"/>
      <c r="E21" s="23"/>
      <c r="F21" s="23"/>
      <c r="G21" s="23"/>
      <c r="H21" s="24"/>
      <c r="I21" s="53">
        <v>151.46</v>
      </c>
      <c r="J21" s="54"/>
      <c r="K21" s="1"/>
      <c r="L21" s="62">
        <f t="shared" ref="L21:L32" si="0">I21*K21</f>
        <v>0</v>
      </c>
      <c r="M21" s="66"/>
      <c r="N21" s="15"/>
    </row>
    <row r="22" spans="1:14" s="16" customFormat="1" ht="23">
      <c r="A22" s="25" t="s">
        <v>21</v>
      </c>
      <c r="B22" s="26"/>
      <c r="C22" s="26"/>
      <c r="D22" s="26"/>
      <c r="E22" s="26"/>
      <c r="F22" s="26"/>
      <c r="G22" s="26"/>
      <c r="H22" s="27"/>
      <c r="I22" s="55">
        <v>164.06</v>
      </c>
      <c r="J22" s="56"/>
      <c r="K22" s="2"/>
      <c r="L22" s="51">
        <f t="shared" si="0"/>
        <v>0</v>
      </c>
      <c r="M22" s="67"/>
      <c r="N22" s="15"/>
    </row>
    <row r="23" spans="1:14" s="16" customFormat="1" ht="23">
      <c r="A23" s="25" t="s">
        <v>22</v>
      </c>
      <c r="B23" s="26"/>
      <c r="C23" s="26"/>
      <c r="D23" s="26"/>
      <c r="E23" s="26"/>
      <c r="F23" s="26"/>
      <c r="G23" s="26"/>
      <c r="H23" s="27"/>
      <c r="I23" s="55">
        <v>189.26</v>
      </c>
      <c r="J23" s="56"/>
      <c r="K23" s="2"/>
      <c r="L23" s="51">
        <f t="shared" si="0"/>
        <v>0</v>
      </c>
      <c r="M23" s="67"/>
      <c r="N23" s="15"/>
    </row>
    <row r="24" spans="1:14" s="16" customFormat="1" ht="23">
      <c r="A24" s="22" t="s">
        <v>23</v>
      </c>
      <c r="B24" s="23"/>
      <c r="C24" s="23"/>
      <c r="D24" s="23"/>
      <c r="E24" s="23"/>
      <c r="F24" s="23"/>
      <c r="G24" s="23"/>
      <c r="H24" s="24"/>
      <c r="I24" s="55">
        <v>75.599999999999994</v>
      </c>
      <c r="J24" s="56"/>
      <c r="K24" s="2"/>
      <c r="L24" s="51">
        <f t="shared" si="0"/>
        <v>0</v>
      </c>
      <c r="M24" s="67"/>
      <c r="N24" s="15"/>
    </row>
    <row r="25" spans="1:14" s="16" customFormat="1" ht="23">
      <c r="A25" s="22" t="s">
        <v>24</v>
      </c>
      <c r="B25" s="23"/>
      <c r="C25" s="23"/>
      <c r="D25" s="23"/>
      <c r="E25" s="23"/>
      <c r="F25" s="23"/>
      <c r="G25" s="23"/>
      <c r="H25" s="24"/>
      <c r="I25" s="55">
        <v>88.34</v>
      </c>
      <c r="J25" s="56"/>
      <c r="K25" s="2"/>
      <c r="L25" s="51">
        <f t="shared" si="0"/>
        <v>0</v>
      </c>
      <c r="M25" s="67"/>
      <c r="N25" s="15"/>
    </row>
    <row r="26" spans="1:14" s="16" customFormat="1" ht="23">
      <c r="A26" s="22" t="s">
        <v>25</v>
      </c>
      <c r="B26" s="23"/>
      <c r="C26" s="23"/>
      <c r="D26" s="23"/>
      <c r="E26" s="23"/>
      <c r="F26" s="23"/>
      <c r="G26" s="23"/>
      <c r="H26" s="24"/>
      <c r="I26" s="55">
        <v>113.58</v>
      </c>
      <c r="J26" s="56"/>
      <c r="K26" s="2"/>
      <c r="L26" s="51">
        <f t="shared" si="0"/>
        <v>0</v>
      </c>
      <c r="M26" s="67"/>
      <c r="N26" s="15"/>
    </row>
    <row r="27" spans="1:14" s="16" customFormat="1" ht="23">
      <c r="A27" s="22" t="s">
        <v>26</v>
      </c>
      <c r="B27" s="23"/>
      <c r="C27" s="23"/>
      <c r="D27" s="23"/>
      <c r="E27" s="23"/>
      <c r="F27" s="23"/>
      <c r="G27" s="23"/>
      <c r="H27" s="24"/>
      <c r="I27" s="55">
        <v>189.3</v>
      </c>
      <c r="J27" s="56"/>
      <c r="K27" s="2"/>
      <c r="L27" s="51">
        <f t="shared" si="0"/>
        <v>0</v>
      </c>
      <c r="M27" s="67"/>
      <c r="N27" s="15"/>
    </row>
    <row r="28" spans="1:14" s="16" customFormat="1" ht="23">
      <c r="A28" s="22" t="s">
        <v>27</v>
      </c>
      <c r="B28" s="23"/>
      <c r="C28" s="23"/>
      <c r="D28" s="23"/>
      <c r="E28" s="23"/>
      <c r="F28" s="23"/>
      <c r="G28" s="23"/>
      <c r="H28" s="24"/>
      <c r="I28" s="55">
        <v>138.86000000000001</v>
      </c>
      <c r="J28" s="56"/>
      <c r="K28" s="2"/>
      <c r="L28" s="51">
        <f t="shared" si="0"/>
        <v>0</v>
      </c>
      <c r="M28" s="67"/>
      <c r="N28" s="15"/>
    </row>
    <row r="29" spans="1:14" s="16" customFormat="1" ht="23">
      <c r="A29" s="22" t="s">
        <v>28</v>
      </c>
      <c r="B29" s="23"/>
      <c r="C29" s="23"/>
      <c r="D29" s="23"/>
      <c r="E29" s="23"/>
      <c r="F29" s="23"/>
      <c r="G29" s="23"/>
      <c r="H29" s="24"/>
      <c r="I29" s="55">
        <v>100.94</v>
      </c>
      <c r="J29" s="56"/>
      <c r="K29" s="2"/>
      <c r="L29" s="51">
        <f t="shared" si="0"/>
        <v>0</v>
      </c>
      <c r="M29" s="67"/>
      <c r="N29" s="15"/>
    </row>
    <row r="30" spans="1:14" s="16" customFormat="1" ht="23">
      <c r="A30" s="22" t="s">
        <v>29</v>
      </c>
      <c r="B30" s="23"/>
      <c r="C30" s="23"/>
      <c r="D30" s="23"/>
      <c r="E30" s="23"/>
      <c r="F30" s="23"/>
      <c r="G30" s="23"/>
      <c r="H30" s="24"/>
      <c r="I30" s="55">
        <v>151.46</v>
      </c>
      <c r="J30" s="56"/>
      <c r="K30" s="2"/>
      <c r="L30" s="51">
        <f t="shared" si="0"/>
        <v>0</v>
      </c>
      <c r="M30" s="67"/>
      <c r="N30" s="15"/>
    </row>
    <row r="31" spans="1:14" s="16" customFormat="1" ht="23">
      <c r="A31" s="22" t="s">
        <v>30</v>
      </c>
      <c r="B31" s="23"/>
      <c r="C31" s="23"/>
      <c r="D31" s="23"/>
      <c r="E31" s="23"/>
      <c r="F31" s="23"/>
      <c r="G31" s="23"/>
      <c r="H31" s="24"/>
      <c r="I31" s="55">
        <v>151.46</v>
      </c>
      <c r="J31" s="56"/>
      <c r="K31" s="2"/>
      <c r="L31" s="51">
        <f t="shared" si="0"/>
        <v>0</v>
      </c>
      <c r="M31" s="67"/>
      <c r="N31" s="15"/>
    </row>
    <row r="32" spans="1:14" s="16" customFormat="1" ht="23">
      <c r="A32" s="22" t="s">
        <v>31</v>
      </c>
      <c r="B32" s="23"/>
      <c r="C32" s="23"/>
      <c r="D32" s="23"/>
      <c r="E32" s="23"/>
      <c r="F32" s="23"/>
      <c r="G32" s="23"/>
      <c r="H32" s="24"/>
      <c r="I32" s="57">
        <v>100.94</v>
      </c>
      <c r="J32" s="58"/>
      <c r="K32" s="3"/>
      <c r="L32" s="60">
        <f t="shared" si="0"/>
        <v>0</v>
      </c>
      <c r="M32" s="68"/>
      <c r="N32" s="15"/>
    </row>
    <row r="33" spans="1:14" s="16" customFormat="1" ht="23">
      <c r="A33" s="22" t="s">
        <v>32</v>
      </c>
      <c r="B33" s="23"/>
      <c r="C33" s="23"/>
      <c r="D33" s="23"/>
      <c r="E33" s="23"/>
      <c r="F33" s="23"/>
      <c r="G33" s="23"/>
      <c r="H33" s="23"/>
      <c r="I33" s="4"/>
      <c r="J33" s="5"/>
      <c r="K33" s="2"/>
      <c r="L33" s="4"/>
      <c r="M33" s="6"/>
      <c r="N33" s="15"/>
    </row>
    <row r="34" spans="1:14" s="16" customFormat="1" ht="23">
      <c r="A34" s="22" t="s">
        <v>33</v>
      </c>
      <c r="B34" s="23"/>
      <c r="C34" s="23"/>
      <c r="D34" s="23"/>
      <c r="E34" s="23"/>
      <c r="F34" s="23"/>
      <c r="G34" s="23"/>
      <c r="H34" s="24"/>
      <c r="I34" s="53">
        <v>2.1</v>
      </c>
      <c r="J34" s="54"/>
      <c r="K34" s="1"/>
      <c r="L34" s="62">
        <f t="shared" ref="L34:L41" si="1">I34*K34</f>
        <v>0</v>
      </c>
      <c r="M34" s="66"/>
      <c r="N34" s="15"/>
    </row>
    <row r="35" spans="1:14" s="16" customFormat="1" ht="23">
      <c r="A35" s="22" t="s">
        <v>34</v>
      </c>
      <c r="B35" s="23"/>
      <c r="C35" s="23"/>
      <c r="D35" s="23"/>
      <c r="E35" s="23"/>
      <c r="F35" s="23"/>
      <c r="G35" s="23"/>
      <c r="H35" s="24"/>
      <c r="I35" s="50">
        <v>2.1</v>
      </c>
      <c r="J35" s="51"/>
      <c r="K35" s="2"/>
      <c r="L35" s="51">
        <f t="shared" si="1"/>
        <v>0</v>
      </c>
      <c r="M35" s="67"/>
      <c r="N35" s="15"/>
    </row>
    <row r="36" spans="1:14" s="16" customFormat="1" ht="23">
      <c r="A36" s="22" t="s">
        <v>35</v>
      </c>
      <c r="B36" s="23"/>
      <c r="C36" s="23"/>
      <c r="D36" s="23"/>
      <c r="E36" s="23"/>
      <c r="F36" s="23"/>
      <c r="G36" s="23"/>
      <c r="H36" s="24"/>
      <c r="I36" s="50">
        <v>2.1</v>
      </c>
      <c r="J36" s="51"/>
      <c r="K36" s="2"/>
      <c r="L36" s="51">
        <f t="shared" si="1"/>
        <v>0</v>
      </c>
      <c r="M36" s="67"/>
      <c r="N36" s="15"/>
    </row>
    <row r="37" spans="1:14" s="16" customFormat="1" ht="23">
      <c r="A37" s="22" t="s">
        <v>36</v>
      </c>
      <c r="B37" s="23"/>
      <c r="C37" s="23"/>
      <c r="D37" s="23"/>
      <c r="E37" s="23"/>
      <c r="F37" s="23"/>
      <c r="G37" s="23"/>
      <c r="H37" s="24"/>
      <c r="I37" s="50">
        <v>2.1</v>
      </c>
      <c r="J37" s="51"/>
      <c r="K37" s="2"/>
      <c r="L37" s="51">
        <f t="shared" si="1"/>
        <v>0</v>
      </c>
      <c r="M37" s="67"/>
      <c r="N37" s="15"/>
    </row>
    <row r="38" spans="1:14" s="16" customFormat="1" ht="23">
      <c r="A38" s="22" t="s">
        <v>37</v>
      </c>
      <c r="B38" s="23"/>
      <c r="C38" s="23"/>
      <c r="D38" s="23"/>
      <c r="E38" s="23"/>
      <c r="F38" s="23"/>
      <c r="G38" s="23"/>
      <c r="H38" s="24"/>
      <c r="I38" s="53">
        <v>2.1</v>
      </c>
      <c r="J38" s="54"/>
      <c r="K38" s="2"/>
      <c r="L38" s="51">
        <f t="shared" si="1"/>
        <v>0</v>
      </c>
      <c r="M38" s="67"/>
      <c r="N38" s="15"/>
    </row>
    <row r="39" spans="1:14" s="16" customFormat="1" ht="23">
      <c r="A39" s="22" t="s">
        <v>38</v>
      </c>
      <c r="B39" s="23"/>
      <c r="C39" s="23"/>
      <c r="D39" s="23"/>
      <c r="E39" s="23"/>
      <c r="F39" s="23"/>
      <c r="G39" s="23"/>
      <c r="H39" s="24"/>
      <c r="I39" s="50">
        <v>2.1</v>
      </c>
      <c r="J39" s="51"/>
      <c r="K39" s="2"/>
      <c r="L39" s="51">
        <f t="shared" si="1"/>
        <v>0</v>
      </c>
      <c r="M39" s="67"/>
      <c r="N39" s="15"/>
    </row>
    <row r="40" spans="1:14" s="16" customFormat="1" ht="23">
      <c r="A40" s="22" t="s">
        <v>39</v>
      </c>
      <c r="B40" s="23"/>
      <c r="C40" s="23"/>
      <c r="D40" s="23"/>
      <c r="E40" s="23"/>
      <c r="F40" s="23"/>
      <c r="G40" s="23"/>
      <c r="H40" s="24"/>
      <c r="I40" s="50">
        <v>2.1</v>
      </c>
      <c r="J40" s="51"/>
      <c r="K40" s="2"/>
      <c r="L40" s="51">
        <f t="shared" si="1"/>
        <v>0</v>
      </c>
      <c r="M40" s="67"/>
      <c r="N40" s="15"/>
    </row>
    <row r="41" spans="1:14" s="16" customFormat="1" ht="23">
      <c r="A41" s="22" t="s">
        <v>40</v>
      </c>
      <c r="B41" s="23"/>
      <c r="C41" s="23"/>
      <c r="D41" s="23"/>
      <c r="E41" s="23"/>
      <c r="F41" s="23"/>
      <c r="G41" s="23"/>
      <c r="H41" s="24"/>
      <c r="I41" s="50">
        <v>2.1</v>
      </c>
      <c r="J41" s="51"/>
      <c r="K41" s="2"/>
      <c r="L41" s="51">
        <f t="shared" si="1"/>
        <v>0</v>
      </c>
      <c r="M41" s="67"/>
      <c r="N41" s="15"/>
    </row>
    <row r="42" spans="1:14" s="16" customFormat="1" ht="23">
      <c r="A42" s="28" t="s">
        <v>41</v>
      </c>
      <c r="B42" s="29"/>
      <c r="C42" s="29"/>
      <c r="D42" s="29"/>
      <c r="E42" s="29"/>
      <c r="F42" s="29"/>
      <c r="G42" s="29"/>
      <c r="H42" s="29"/>
      <c r="I42" s="7"/>
      <c r="J42" s="8"/>
      <c r="K42" s="9"/>
      <c r="L42" s="4"/>
      <c r="M42" s="6"/>
      <c r="N42" s="15"/>
    </row>
    <row r="43" spans="1:14" s="16" customFormat="1" ht="23">
      <c r="A43" s="22" t="s">
        <v>42</v>
      </c>
      <c r="B43" s="23"/>
      <c r="C43" s="23"/>
      <c r="D43" s="23"/>
      <c r="E43" s="23"/>
      <c r="F43" s="23"/>
      <c r="G43" s="23"/>
      <c r="H43" s="24"/>
      <c r="I43" s="61">
        <v>4.2</v>
      </c>
      <c r="J43" s="62"/>
      <c r="K43" s="1"/>
      <c r="L43" s="62">
        <f>I43*K43</f>
        <v>0</v>
      </c>
      <c r="M43" s="66"/>
      <c r="N43" s="15"/>
    </row>
    <row r="44" spans="1:14" s="16" customFormat="1" ht="23">
      <c r="A44" s="22" t="s">
        <v>43</v>
      </c>
      <c r="B44" s="23"/>
      <c r="C44" s="23"/>
      <c r="D44" s="23"/>
      <c r="E44" s="23"/>
      <c r="F44" s="23"/>
      <c r="G44" s="23"/>
      <c r="H44" s="24"/>
      <c r="I44" s="50">
        <v>12.6</v>
      </c>
      <c r="J44" s="51"/>
      <c r="K44" s="2"/>
      <c r="L44" s="51">
        <f>I44*K44</f>
        <v>0</v>
      </c>
      <c r="M44" s="67"/>
      <c r="N44" s="15"/>
    </row>
    <row r="45" spans="1:14" s="16" customFormat="1" ht="23">
      <c r="A45" s="22" t="s">
        <v>44</v>
      </c>
      <c r="B45" s="23"/>
      <c r="C45" s="23"/>
      <c r="D45" s="23"/>
      <c r="E45" s="23"/>
      <c r="F45" s="23"/>
      <c r="G45" s="23"/>
      <c r="H45" s="24"/>
      <c r="I45" s="50">
        <v>4.2</v>
      </c>
      <c r="J45" s="51"/>
      <c r="K45" s="2"/>
      <c r="L45" s="51">
        <f>I45*K45</f>
        <v>0</v>
      </c>
      <c r="M45" s="67"/>
      <c r="N45" s="15"/>
    </row>
    <row r="46" spans="1:14" s="16" customFormat="1" ht="23">
      <c r="A46" s="22" t="s">
        <v>45</v>
      </c>
      <c r="B46" s="23"/>
      <c r="C46" s="23"/>
      <c r="D46" s="23"/>
      <c r="E46" s="23"/>
      <c r="F46" s="23"/>
      <c r="G46" s="23"/>
      <c r="H46" s="24"/>
      <c r="I46" s="50">
        <v>10.5</v>
      </c>
      <c r="J46" s="51"/>
      <c r="K46" s="2"/>
      <c r="L46" s="51">
        <f>I46*K46</f>
        <v>0</v>
      </c>
      <c r="M46" s="67"/>
      <c r="N46" s="15"/>
    </row>
    <row r="47" spans="1:14" s="16" customFormat="1" ht="23">
      <c r="A47" s="22" t="s">
        <v>46</v>
      </c>
      <c r="B47" s="23"/>
      <c r="C47" s="23"/>
      <c r="D47" s="23"/>
      <c r="E47" s="23"/>
      <c r="F47" s="23"/>
      <c r="G47" s="23"/>
      <c r="H47" s="24"/>
      <c r="I47" s="59">
        <v>8.09</v>
      </c>
      <c r="J47" s="60"/>
      <c r="K47" s="3"/>
      <c r="L47" s="60">
        <f>I47*K47</f>
        <v>0</v>
      </c>
      <c r="M47" s="68"/>
      <c r="N47" s="15"/>
    </row>
    <row r="48" spans="1:14" s="16" customFormat="1" ht="23">
      <c r="A48" s="22" t="s">
        <v>47</v>
      </c>
      <c r="B48" s="23"/>
      <c r="C48" s="23"/>
      <c r="D48" s="23"/>
      <c r="E48" s="23"/>
      <c r="F48" s="23"/>
      <c r="G48" s="23"/>
      <c r="H48" s="23"/>
      <c r="I48" s="71"/>
      <c r="J48" s="8"/>
      <c r="K48" s="9"/>
      <c r="L48" s="4"/>
      <c r="M48" s="6"/>
      <c r="N48" s="15"/>
    </row>
    <row r="49" spans="1:14" s="16" customFormat="1" ht="23">
      <c r="A49" s="22" t="s">
        <v>48</v>
      </c>
      <c r="B49" s="23"/>
      <c r="C49" s="23"/>
      <c r="D49" s="23"/>
      <c r="E49" s="23"/>
      <c r="F49" s="23"/>
      <c r="G49" s="23"/>
      <c r="H49" s="24"/>
      <c r="I49" s="50">
        <v>28.35</v>
      </c>
      <c r="J49" s="51"/>
      <c r="K49" s="2"/>
      <c r="L49" s="51">
        <f t="shared" ref="L49:L56" si="2">I49*K49</f>
        <v>0</v>
      </c>
      <c r="M49" s="67"/>
      <c r="N49" s="15"/>
    </row>
    <row r="50" spans="1:14" s="16" customFormat="1" ht="23">
      <c r="A50" s="22" t="s">
        <v>49</v>
      </c>
      <c r="B50" s="23"/>
      <c r="C50" s="23"/>
      <c r="D50" s="23"/>
      <c r="E50" s="23"/>
      <c r="F50" s="23"/>
      <c r="G50" s="23"/>
      <c r="H50" s="24"/>
      <c r="I50" s="50">
        <v>7.35</v>
      </c>
      <c r="J50" s="51"/>
      <c r="K50" s="2"/>
      <c r="L50" s="51">
        <f t="shared" si="2"/>
        <v>0</v>
      </c>
      <c r="M50" s="67"/>
      <c r="N50" s="15"/>
    </row>
    <row r="51" spans="1:14" s="16" customFormat="1" ht="23">
      <c r="A51" s="22" t="s">
        <v>50</v>
      </c>
      <c r="B51" s="23"/>
      <c r="C51" s="23"/>
      <c r="D51" s="23"/>
      <c r="E51" s="23"/>
      <c r="F51" s="23"/>
      <c r="G51" s="23"/>
      <c r="H51" s="24"/>
      <c r="I51" s="50">
        <v>7.35</v>
      </c>
      <c r="J51" s="51"/>
      <c r="K51" s="2"/>
      <c r="L51" s="51">
        <f t="shared" si="2"/>
        <v>0</v>
      </c>
      <c r="M51" s="67"/>
      <c r="N51" s="15"/>
    </row>
    <row r="52" spans="1:14" s="16" customFormat="1" ht="23">
      <c r="A52" s="22" t="s">
        <v>51</v>
      </c>
      <c r="B52" s="23"/>
      <c r="C52" s="23"/>
      <c r="D52" s="23"/>
      <c r="E52" s="23"/>
      <c r="F52" s="23"/>
      <c r="G52" s="23"/>
      <c r="H52" s="24"/>
      <c r="I52" s="50">
        <v>14.7</v>
      </c>
      <c r="J52" s="51"/>
      <c r="K52" s="2"/>
      <c r="L52" s="51">
        <f t="shared" si="2"/>
        <v>0</v>
      </c>
      <c r="M52" s="67"/>
      <c r="N52" s="15"/>
    </row>
    <row r="53" spans="1:14" s="16" customFormat="1" ht="23">
      <c r="A53" s="22" t="s">
        <v>52</v>
      </c>
      <c r="B53" s="23"/>
      <c r="C53" s="23"/>
      <c r="D53" s="23"/>
      <c r="E53" s="23"/>
      <c r="F53" s="23"/>
      <c r="G53" s="23"/>
      <c r="H53" s="24"/>
      <c r="I53" s="50">
        <v>5.78</v>
      </c>
      <c r="J53" s="51"/>
      <c r="K53" s="2"/>
      <c r="L53" s="51">
        <f t="shared" si="2"/>
        <v>0</v>
      </c>
      <c r="M53" s="67"/>
      <c r="N53" s="15"/>
    </row>
    <row r="54" spans="1:14" s="16" customFormat="1" ht="23">
      <c r="A54" s="30" t="s">
        <v>18</v>
      </c>
      <c r="B54" s="23"/>
      <c r="C54" s="23"/>
      <c r="D54" s="23"/>
      <c r="E54" s="23"/>
      <c r="F54" s="23"/>
      <c r="G54" s="23"/>
      <c r="H54" s="24"/>
      <c r="I54" s="50">
        <v>5.78</v>
      </c>
      <c r="J54" s="51"/>
      <c r="K54" s="2"/>
      <c r="L54" s="51">
        <f t="shared" si="2"/>
        <v>0</v>
      </c>
      <c r="M54" s="67"/>
      <c r="N54" s="15"/>
    </row>
    <row r="55" spans="1:14" s="16" customFormat="1" ht="23">
      <c r="A55" s="22" t="s">
        <v>4</v>
      </c>
      <c r="B55" s="23"/>
      <c r="C55" s="23"/>
      <c r="D55" s="23"/>
      <c r="E55" s="23"/>
      <c r="F55" s="23"/>
      <c r="G55" s="23"/>
      <c r="H55" s="24"/>
      <c r="I55" s="50">
        <v>14.7</v>
      </c>
      <c r="J55" s="51"/>
      <c r="K55" s="2"/>
      <c r="L55" s="51">
        <f t="shared" si="2"/>
        <v>0</v>
      </c>
      <c r="M55" s="67"/>
      <c r="N55" s="15"/>
    </row>
    <row r="56" spans="1:14" s="16" customFormat="1" ht="24" thickBot="1">
      <c r="A56" s="31" t="s">
        <v>53</v>
      </c>
      <c r="B56" s="32"/>
      <c r="C56" s="32"/>
      <c r="D56" s="32"/>
      <c r="E56" s="32"/>
      <c r="F56" s="32"/>
      <c r="G56" s="32"/>
      <c r="H56" s="33"/>
      <c r="I56" s="63">
        <v>3.15</v>
      </c>
      <c r="J56" s="64"/>
      <c r="K56" s="10"/>
      <c r="L56" s="64">
        <f t="shared" si="2"/>
        <v>0</v>
      </c>
      <c r="M56" s="70"/>
      <c r="N56" s="15"/>
    </row>
    <row r="57" spans="1:14" s="16" customFormat="1" ht="2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1"/>
      <c r="L57" s="11"/>
      <c r="M57" s="11"/>
      <c r="N57" s="15"/>
    </row>
    <row r="58" spans="1:14" s="16" customFormat="1" ht="23">
      <c r="A58" s="34" t="s">
        <v>54</v>
      </c>
      <c r="B58" s="34"/>
      <c r="C58" s="34"/>
      <c r="D58" s="34"/>
      <c r="E58" s="34"/>
      <c r="F58" s="34"/>
      <c r="G58" s="34"/>
      <c r="H58" s="34"/>
      <c r="I58" s="14"/>
      <c r="J58" s="14"/>
      <c r="K58" s="11"/>
      <c r="L58" s="11"/>
      <c r="M58" s="11"/>
      <c r="N58" s="15"/>
    </row>
    <row r="59" spans="1:14" s="16" customFormat="1" ht="23">
      <c r="A59" s="34" t="s">
        <v>55</v>
      </c>
      <c r="B59" s="34"/>
      <c r="C59" s="34"/>
      <c r="D59" s="34"/>
      <c r="E59" s="34"/>
      <c r="F59" s="34"/>
      <c r="G59" s="34"/>
      <c r="H59" s="34"/>
      <c r="I59" s="14"/>
      <c r="J59" s="14"/>
      <c r="K59" s="11"/>
      <c r="L59" s="11"/>
      <c r="M59" s="11"/>
      <c r="N59" s="15"/>
    </row>
    <row r="60" spans="1:14" s="16" customFormat="1" ht="23">
      <c r="A60" s="34" t="s">
        <v>56</v>
      </c>
      <c r="B60" s="34"/>
      <c r="C60" s="34"/>
      <c r="D60" s="34"/>
      <c r="E60" s="34"/>
      <c r="F60" s="34"/>
      <c r="G60" s="34"/>
      <c r="H60" s="34"/>
      <c r="I60" s="14"/>
      <c r="J60" s="14"/>
      <c r="K60" s="11"/>
      <c r="L60" s="11"/>
      <c r="M60" s="11"/>
      <c r="N60" s="15"/>
    </row>
    <row r="61" spans="1:14" s="16" customFormat="1" ht="10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1"/>
      <c r="L61" s="11"/>
      <c r="M61" s="11"/>
      <c r="N61" s="15"/>
    </row>
    <row r="62" spans="1:14" s="16" customFormat="1" ht="23">
      <c r="A62" s="34" t="s">
        <v>57</v>
      </c>
      <c r="B62" s="34"/>
      <c r="C62" s="34"/>
      <c r="D62" s="34"/>
      <c r="E62" s="34"/>
      <c r="F62" s="34"/>
      <c r="G62" s="34"/>
      <c r="H62" s="34"/>
      <c r="I62" s="14"/>
      <c r="J62" s="14"/>
      <c r="K62" s="11"/>
      <c r="L62" s="11"/>
      <c r="M62" s="11"/>
      <c r="N62" s="15"/>
    </row>
    <row r="63" spans="1:14" s="16" customFormat="1" ht="10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1"/>
      <c r="L63" s="11"/>
      <c r="M63" s="11"/>
      <c r="N63" s="15"/>
    </row>
    <row r="64" spans="1:14" s="16" customFormat="1" ht="23">
      <c r="A64" s="34" t="s">
        <v>58</v>
      </c>
      <c r="B64" s="34"/>
      <c r="C64" s="34"/>
      <c r="D64" s="34"/>
      <c r="E64" s="34"/>
      <c r="F64" s="34"/>
      <c r="G64" s="34"/>
      <c r="H64" s="34"/>
      <c r="I64" s="14"/>
      <c r="J64" s="35" t="s">
        <v>5</v>
      </c>
      <c r="K64" s="69">
        <f>SUM(L21:L56)</f>
        <v>0</v>
      </c>
      <c r="L64" s="50"/>
      <c r="M64" s="11"/>
      <c r="N64" s="15"/>
    </row>
    <row r="65" spans="1:14" s="16" customFormat="1" ht="23">
      <c r="A65" s="14"/>
      <c r="B65" s="14"/>
      <c r="C65" s="14"/>
      <c r="D65" s="14"/>
      <c r="E65" s="14"/>
      <c r="F65" s="14"/>
      <c r="G65" s="14"/>
      <c r="H65" s="14"/>
      <c r="I65" s="14"/>
      <c r="J65" s="35" t="s">
        <v>6</v>
      </c>
      <c r="K65" s="69">
        <f>K64*0.2</f>
        <v>0</v>
      </c>
      <c r="L65" s="50"/>
      <c r="M65" s="11"/>
      <c r="N65" s="15"/>
    </row>
    <row r="66" spans="1:14" s="16" customFormat="1" ht="23">
      <c r="A66" s="14"/>
      <c r="B66" s="14"/>
      <c r="C66" s="14"/>
      <c r="D66" s="14"/>
      <c r="E66" s="14"/>
      <c r="F66" s="14"/>
      <c r="G66" s="14"/>
      <c r="H66" s="14"/>
      <c r="I66" s="14"/>
      <c r="J66" s="35"/>
      <c r="K66" s="11"/>
      <c r="L66" s="11"/>
      <c r="M66" s="11"/>
      <c r="N66" s="15"/>
    </row>
    <row r="67" spans="1:14" s="16" customFormat="1" ht="23">
      <c r="A67" s="14"/>
      <c r="B67" s="14"/>
      <c r="C67" s="14"/>
      <c r="D67" s="14"/>
      <c r="E67" s="14"/>
      <c r="F67" s="14"/>
      <c r="G67" s="14"/>
      <c r="H67" s="14"/>
      <c r="I67" s="14"/>
      <c r="J67" s="35" t="s">
        <v>3</v>
      </c>
      <c r="K67" s="69">
        <f>K64+K65</f>
        <v>0</v>
      </c>
      <c r="L67" s="50"/>
      <c r="M67" s="11"/>
      <c r="N67" s="15"/>
    </row>
    <row r="68" spans="1:14" s="16" customFormat="1">
      <c r="N68" s="18"/>
    </row>
    <row r="69" spans="1:14" s="16" customFormat="1"/>
    <row r="70" spans="1:14" s="16" customFormat="1"/>
    <row r="71" spans="1:14" s="16" customFormat="1"/>
  </sheetData>
  <sheetProtection algorithmName="SHA-512" hashValue="VR8SPwGquOPoOWZNuqDKaCG/4tW6kGhes0ONVGZXtCPW/yosgdJrjhgZuR3XpwWq0Cglp0D8rMoDzSKFekBkvg==" saltValue="IcAkjFpXqm6RQLsW+yefpA==" spinCount="100000" sheet="1" objects="1" scenarios="1"/>
  <mergeCells count="82">
    <mergeCell ref="K65:L65"/>
    <mergeCell ref="K67:L67"/>
    <mergeCell ref="L52:M52"/>
    <mergeCell ref="L53:M53"/>
    <mergeCell ref="L54:M54"/>
    <mergeCell ref="L55:M55"/>
    <mergeCell ref="L56:M56"/>
    <mergeCell ref="K64:L64"/>
    <mergeCell ref="L51:M51"/>
    <mergeCell ref="L40:M40"/>
    <mergeCell ref="L41:M41"/>
    <mergeCell ref="L43:M43"/>
    <mergeCell ref="L44:M44"/>
    <mergeCell ref="L45:M45"/>
    <mergeCell ref="L46:M46"/>
    <mergeCell ref="L47:M47"/>
    <mergeCell ref="L49:M49"/>
    <mergeCell ref="L50:M50"/>
    <mergeCell ref="L39:M39"/>
    <mergeCell ref="L27:M27"/>
    <mergeCell ref="L28:M28"/>
    <mergeCell ref="L29:M29"/>
    <mergeCell ref="L30:M30"/>
    <mergeCell ref="L31:M31"/>
    <mergeCell ref="L32:M32"/>
    <mergeCell ref="L34:M34"/>
    <mergeCell ref="L35:M35"/>
    <mergeCell ref="L36:M36"/>
    <mergeCell ref="L37:M37"/>
    <mergeCell ref="L38:M38"/>
    <mergeCell ref="I54:J54"/>
    <mergeCell ref="I55:J55"/>
    <mergeCell ref="I56:J56"/>
    <mergeCell ref="L20:M20"/>
    <mergeCell ref="L21:M21"/>
    <mergeCell ref="L22:M22"/>
    <mergeCell ref="L23:M23"/>
    <mergeCell ref="L24:M24"/>
    <mergeCell ref="L25:M25"/>
    <mergeCell ref="L26:M26"/>
    <mergeCell ref="I49:J49"/>
    <mergeCell ref="I50:J50"/>
    <mergeCell ref="I51:J51"/>
    <mergeCell ref="I52:J52"/>
    <mergeCell ref="I53:J53"/>
    <mergeCell ref="I47:J47"/>
    <mergeCell ref="I36:J36"/>
    <mergeCell ref="I37:J37"/>
    <mergeCell ref="I38:J38"/>
    <mergeCell ref="I39:J39"/>
    <mergeCell ref="I40:J40"/>
    <mergeCell ref="I41:J41"/>
    <mergeCell ref="I43:J43"/>
    <mergeCell ref="I44:J44"/>
    <mergeCell ref="I45:J45"/>
    <mergeCell ref="I46:J46"/>
    <mergeCell ref="I35:J35"/>
    <mergeCell ref="I20:J20"/>
    <mergeCell ref="I21:J21"/>
    <mergeCell ref="I22:J22"/>
    <mergeCell ref="I23:J23"/>
    <mergeCell ref="I24:J24"/>
    <mergeCell ref="I30:J30"/>
    <mergeCell ref="I25:J25"/>
    <mergeCell ref="I26:J26"/>
    <mergeCell ref="I27:J27"/>
    <mergeCell ref="I28:J28"/>
    <mergeCell ref="I29:J29"/>
    <mergeCell ref="I31:J31"/>
    <mergeCell ref="I32:J32"/>
    <mergeCell ref="I34:J34"/>
    <mergeCell ref="A6:B6"/>
    <mergeCell ref="D6:F6"/>
    <mergeCell ref="A9:F9"/>
    <mergeCell ref="A12:F12"/>
    <mergeCell ref="A15:D15"/>
    <mergeCell ref="H9:M9"/>
    <mergeCell ref="H12:M12"/>
    <mergeCell ref="H15:I15"/>
    <mergeCell ref="K15:L15"/>
    <mergeCell ref="H18:I18"/>
    <mergeCell ref="K18:M18"/>
  </mergeCells>
  <pageMargins left="0.7" right="0.7" top="1.1887715179968701" bottom="0.75" header="0.3" footer="0.3"/>
  <pageSetup paperSize="9" scale="57" orientation="portrait" horizontalDpi="0" verticalDpi="0"/>
  <headerFooter>
    <oddHeader>&amp;L&amp;"Calibri,Regular"&amp;K000000&amp;G&amp;R&amp;"Calibri (Body),Regular"&amp;24
Wholesale Product Order Form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cp:lastPrinted>2022-10-05T13:01:58Z</cp:lastPrinted>
  <dcterms:created xsi:type="dcterms:W3CDTF">2022-10-03T10:11:43Z</dcterms:created>
  <dcterms:modified xsi:type="dcterms:W3CDTF">2022-10-20T14:33:13Z</dcterms:modified>
</cp:coreProperties>
</file>